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<sst xmlns="http://schemas.openxmlformats.org/spreadsheetml/2006/main" count="52" uniqueCount="51">
  <si>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Daňové příjmy</t>
  </si>
  <si>
    <t>Nedaňové příjmy</t>
  </si>
  <si>
    <t>Kapitálové příjmy</t>
  </si>
  <si>
    <t>Příjmy celkem</t>
  </si>
  <si>
    <t>v tis. Kč</t>
  </si>
  <si>
    <t>Běžné výdaje</t>
  </si>
  <si>
    <t>Kapitálové výdaje</t>
  </si>
  <si>
    <t>z toho</t>
  </si>
  <si>
    <t>Biocentrum - rybník</t>
  </si>
  <si>
    <t>Financování</t>
  </si>
  <si>
    <t>Výdaje celkem</t>
  </si>
  <si>
    <t>Rok</t>
  </si>
  <si>
    <t>Rozdíl příjmy - výdaje</t>
  </si>
  <si>
    <t>Rozpočtový výhled na období</t>
  </si>
  <si>
    <t>5321,5331,5229,5329</t>
  </si>
  <si>
    <t>5011,5021,5023,5031,5032</t>
  </si>
  <si>
    <t>5194,5175,5162,5169,5156..</t>
  </si>
  <si>
    <t>Dotace</t>
  </si>
  <si>
    <t>1111,1112,1113,1211,1511..</t>
  </si>
  <si>
    <t>2131,2112,2132,2111,2324..</t>
  </si>
  <si>
    <t>oprava kulturní památky</t>
  </si>
  <si>
    <t>mezisoučet</t>
  </si>
  <si>
    <t>Platy, odměny OZ, pojistné, nemoci…</t>
  </si>
  <si>
    <t>Úroky z úvěru</t>
  </si>
  <si>
    <t>Běžné opravy a údržby</t>
  </si>
  <si>
    <t>Poskytnuté transfery, ZŠ</t>
  </si>
  <si>
    <t>Ostatní</t>
  </si>
  <si>
    <t>2016 - 2021</t>
  </si>
  <si>
    <t>Rozpis položky 5171 běžné opravy…</t>
  </si>
  <si>
    <t>Víceúčelová budova</t>
  </si>
  <si>
    <t>místní komunikace</t>
  </si>
  <si>
    <t>rozhlas</t>
  </si>
  <si>
    <t>prolézačky … děti</t>
  </si>
  <si>
    <t>veřejné osvětlení</t>
  </si>
  <si>
    <t>VPP péče o vzhled obce</t>
  </si>
  <si>
    <t>hasiči</t>
  </si>
  <si>
    <t>budovy obce aj.</t>
  </si>
  <si>
    <t>pohřebnictví</t>
  </si>
  <si>
    <t>Betlém</t>
  </si>
  <si>
    <t>oplocení hřbitova</t>
  </si>
  <si>
    <t>oprava kapličky Vranová</t>
  </si>
  <si>
    <t>oprava křížů,pomník Hraničky</t>
  </si>
  <si>
    <t>rozšíření spol. místnosti č.34</t>
  </si>
  <si>
    <t>oprava kapličky Hraničky</t>
  </si>
  <si>
    <t>okna budova OÚ</t>
  </si>
  <si>
    <t>výkup pozemků</t>
  </si>
  <si>
    <t>nákup auta hasiči</t>
  </si>
  <si>
    <t>chodník hřbitov</t>
  </si>
  <si>
    <t>ČOV</t>
  </si>
  <si>
    <t>kanalizace</t>
  </si>
  <si>
    <t>Rezervy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</si>
</sst>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9">
      <selection activeCell="K23" sqref="K23"/>
    </sheetView>
  </sheetViews>
  <sheetFormatPr defaultColWidth="9.140625" defaultRowHeight="12.75"/>
  <cols>
    <col min="3" max="3" width="14.140625" style="0" customWidth="1"/>
    <col min="4" max="4" width="3.7109375" style="0" customWidth="1"/>
    <col min="5" max="5" width="24.28125" style="0" customWidth="1"/>
    <col min="6" max="6" width="8.28125" style="0" customWidth="1"/>
    <col min="7" max="7" width="7.57421875" style="0" customWidth="1"/>
    <col min="8" max="8" width="7.140625" style="0" customWidth="1"/>
    <col min="9" max="9" width="8.28125" style="0" customWidth="1"/>
    <col min="10" max="10" width="8.140625" style="0" customWidth="1"/>
    <col min="11" max="11" width="7.421875" style="0" customWidth="1"/>
  </cols>
  <sheetData>
    <row r="1" spans="1:11" ht="18">
      <c r="A1" s="17" t="s">
        <v>13</v>
      </c>
      <c r="B1" s="13"/>
      <c r="C1" s="13"/>
      <c r="D1" s="14"/>
      <c r="E1" s="18" t="s">
        <v>27</v>
      </c>
      <c r="F1" s="13"/>
      <c r="G1" s="13"/>
      <c r="H1" s="13"/>
      <c r="I1" s="13"/>
      <c r="J1" s="13"/>
      <c r="K1" s="14" t="s">
        <v>4</v>
      </c>
    </row>
    <row r="2" spans="4:11" ht="12.75">
      <c r="D2" s="3"/>
      <c r="K2" s="3"/>
    </row>
    <row r="3" spans="1:11" ht="12.75">
      <c r="A3" s="12" t="s">
        <v>11</v>
      </c>
      <c r="B3" s="13"/>
      <c r="C3" s="13"/>
      <c r="D3" s="14"/>
      <c r="E3" s="13"/>
      <c r="F3" s="15">
        <v>2016</v>
      </c>
      <c r="G3" s="15">
        <v>2017</v>
      </c>
      <c r="H3" s="15">
        <v>2018</v>
      </c>
      <c r="I3" s="15">
        <v>2019</v>
      </c>
      <c r="J3" s="15">
        <v>2020</v>
      </c>
      <c r="K3" s="16">
        <v>2021</v>
      </c>
    </row>
    <row r="4" spans="1:11" ht="12.75">
      <c r="A4" s="2"/>
      <c r="D4" s="3"/>
      <c r="F4" s="2"/>
      <c r="G4" s="2"/>
      <c r="H4" s="2"/>
      <c r="I4" s="2"/>
      <c r="J4" s="2"/>
      <c r="K4" s="6"/>
    </row>
    <row r="5" spans="1:11" ht="12.75">
      <c r="A5" t="s">
        <v>0</v>
      </c>
      <c r="D5" s="3"/>
      <c r="E5" t="s">
        <v>18</v>
      </c>
      <c r="F5">
        <v>5567.8</v>
      </c>
      <c r="G5">
        <v>5567.8</v>
      </c>
      <c r="H5">
        <v>5600</v>
      </c>
      <c r="I5">
        <v>5600</v>
      </c>
      <c r="J5">
        <v>5650</v>
      </c>
      <c r="K5" s="3">
        <v>5650</v>
      </c>
    </row>
    <row r="6" spans="4:11" ht="12.75">
      <c r="D6" s="3"/>
      <c r="K6" s="3"/>
    </row>
    <row r="7" spans="1:11" ht="12.75">
      <c r="A7" t="s">
        <v>1</v>
      </c>
      <c r="D7" s="3"/>
      <c r="E7" t="s">
        <v>19</v>
      </c>
      <c r="F7">
        <v>128.09</v>
      </c>
      <c r="G7">
        <v>128.09</v>
      </c>
      <c r="H7">
        <v>130</v>
      </c>
      <c r="I7">
        <v>130</v>
      </c>
      <c r="J7">
        <v>135</v>
      </c>
      <c r="K7" s="3">
        <v>135</v>
      </c>
    </row>
    <row r="8" spans="4:11" ht="12.75">
      <c r="D8" s="3"/>
      <c r="K8" s="3"/>
    </row>
    <row r="9" spans="1:11" ht="12.75">
      <c r="A9" t="s">
        <v>2</v>
      </c>
      <c r="D9" s="3"/>
      <c r="E9">
        <v>3111</v>
      </c>
      <c r="F9">
        <v>1.5</v>
      </c>
      <c r="G9">
        <v>1.5</v>
      </c>
      <c r="H9">
        <v>1.5</v>
      </c>
      <c r="I9">
        <v>1.5</v>
      </c>
      <c r="J9">
        <v>1.5</v>
      </c>
      <c r="K9" s="3">
        <v>1.5</v>
      </c>
    </row>
    <row r="10" spans="4:11" ht="12.75">
      <c r="D10" s="3"/>
      <c r="K10" s="3"/>
    </row>
    <row r="11" spans="1:11" ht="12.75">
      <c r="A11" t="s">
        <v>17</v>
      </c>
      <c r="D11" s="3"/>
      <c r="F11">
        <v>262.6</v>
      </c>
      <c r="G11">
        <v>262.6</v>
      </c>
      <c r="H11">
        <v>262.6</v>
      </c>
      <c r="I11">
        <v>270</v>
      </c>
      <c r="J11">
        <v>270</v>
      </c>
      <c r="K11" s="3">
        <v>270</v>
      </c>
    </row>
    <row r="12" spans="4:11" ht="12.75">
      <c r="D12" s="3"/>
      <c r="K12" s="3"/>
    </row>
    <row r="13" spans="1:12" ht="12.75">
      <c r="A13" s="19" t="s">
        <v>3</v>
      </c>
      <c r="B13" s="20"/>
      <c r="C13" s="20"/>
      <c r="D13" s="14"/>
      <c r="E13" s="20"/>
      <c r="F13" s="20">
        <f aca="true" t="shared" si="0" ref="F13:K13">SUM(F5:F12)</f>
        <v>5959.990000000001</v>
      </c>
      <c r="G13" s="20">
        <f t="shared" si="0"/>
        <v>5959.990000000001</v>
      </c>
      <c r="H13" s="20">
        <f t="shared" si="0"/>
        <v>5994.1</v>
      </c>
      <c r="I13" s="20">
        <f t="shared" si="0"/>
        <v>6001.5</v>
      </c>
      <c r="J13" s="20">
        <f t="shared" si="0"/>
        <v>6056.5</v>
      </c>
      <c r="K13" s="21">
        <f t="shared" si="0"/>
        <v>6056.5</v>
      </c>
      <c r="L13" s="1"/>
    </row>
    <row r="14" spans="4:11" ht="12.75">
      <c r="D14" s="3"/>
      <c r="K14" s="3"/>
    </row>
    <row r="15" spans="1:11" ht="12.75">
      <c r="A15" t="s">
        <v>5</v>
      </c>
      <c r="C15" t="s">
        <v>21</v>
      </c>
      <c r="D15" s="3"/>
      <c r="F15">
        <f aca="true" t="shared" si="1" ref="F15:K15">SUM(F17:F23)</f>
        <v>5675.99</v>
      </c>
      <c r="G15">
        <f t="shared" si="1"/>
        <v>4975.99</v>
      </c>
      <c r="H15">
        <f t="shared" si="1"/>
        <v>5560.1</v>
      </c>
      <c r="I15">
        <f t="shared" si="1"/>
        <v>5017.5</v>
      </c>
      <c r="J15">
        <f t="shared" si="1"/>
        <v>4572.5</v>
      </c>
      <c r="K15" s="3">
        <f t="shared" si="1"/>
        <v>4272.5</v>
      </c>
    </row>
    <row r="16" spans="2:11" ht="12.75">
      <c r="B16" s="23" t="s">
        <v>7</v>
      </c>
      <c r="C16" s="23"/>
      <c r="D16" s="24"/>
      <c r="K16" s="3"/>
    </row>
    <row r="17" spans="2:11" ht="12.75">
      <c r="B17" s="23" t="s">
        <v>22</v>
      </c>
      <c r="C17" s="23"/>
      <c r="D17" s="24"/>
      <c r="E17" t="s">
        <v>15</v>
      </c>
      <c r="F17">
        <v>1713.65</v>
      </c>
      <c r="G17">
        <v>1713.65</v>
      </c>
      <c r="H17">
        <v>1750.7</v>
      </c>
      <c r="I17">
        <v>1800</v>
      </c>
      <c r="J17">
        <v>1850</v>
      </c>
      <c r="K17" s="3">
        <v>1900</v>
      </c>
    </row>
    <row r="18" spans="2:11" ht="12.75">
      <c r="B18" s="23" t="s">
        <v>23</v>
      </c>
      <c r="C18" s="23"/>
      <c r="D18" s="24"/>
      <c r="E18">
        <v>5141</v>
      </c>
      <c r="F18">
        <v>55</v>
      </c>
      <c r="G18">
        <v>55</v>
      </c>
      <c r="H18">
        <v>55</v>
      </c>
      <c r="I18">
        <v>55</v>
      </c>
      <c r="J18">
        <v>55</v>
      </c>
      <c r="K18" s="3">
        <v>55</v>
      </c>
    </row>
    <row r="19" spans="2:11" ht="12.75">
      <c r="B19" s="23" t="s">
        <v>24</v>
      </c>
      <c r="C19" s="23"/>
      <c r="D19" s="24"/>
      <c r="E19">
        <v>5171</v>
      </c>
      <c r="F19">
        <f aca="true" t="shared" si="2" ref="F19:K19">SUM(F25:F40)</f>
        <v>848.94</v>
      </c>
      <c r="G19">
        <f t="shared" si="2"/>
        <v>936</v>
      </c>
      <c r="H19">
        <f t="shared" si="2"/>
        <v>434</v>
      </c>
      <c r="I19">
        <f t="shared" si="2"/>
        <v>562</v>
      </c>
      <c r="J19">
        <f t="shared" si="2"/>
        <v>365</v>
      </c>
      <c r="K19" s="3">
        <f t="shared" si="2"/>
        <v>245</v>
      </c>
    </row>
    <row r="20" spans="2:11" ht="12.75">
      <c r="B20" s="23"/>
      <c r="C20" s="23"/>
      <c r="D20" s="24"/>
      <c r="K20" s="3"/>
    </row>
    <row r="21" spans="2:11" ht="12.75">
      <c r="B21" s="23" t="s">
        <v>25</v>
      </c>
      <c r="C21" s="23"/>
      <c r="D21" s="24"/>
      <c r="E21" t="s">
        <v>14</v>
      </c>
      <c r="F21">
        <v>495</v>
      </c>
      <c r="G21">
        <v>495</v>
      </c>
      <c r="H21">
        <v>500</v>
      </c>
      <c r="I21">
        <v>500</v>
      </c>
      <c r="J21">
        <v>505</v>
      </c>
      <c r="K21" s="3">
        <v>505</v>
      </c>
    </row>
    <row r="22" spans="2:11" ht="12.75">
      <c r="B22" s="23" t="s">
        <v>26</v>
      </c>
      <c r="C22" s="23"/>
      <c r="D22" s="24"/>
      <c r="E22" t="s">
        <v>16</v>
      </c>
      <c r="F22">
        <v>2563.4</v>
      </c>
      <c r="G22">
        <v>1776.34</v>
      </c>
      <c r="H22">
        <v>2820.4</v>
      </c>
      <c r="I22">
        <v>2100.5</v>
      </c>
      <c r="J22">
        <v>1797.5</v>
      </c>
      <c r="K22" s="3">
        <v>1567.5</v>
      </c>
    </row>
    <row r="23" spans="2:11" ht="12.75">
      <c r="B23" s="23"/>
      <c r="C23" s="23"/>
      <c r="D23" s="24"/>
      <c r="K23" s="3"/>
    </row>
    <row r="24" spans="1:11" ht="12.75">
      <c r="A24" s="22"/>
      <c r="B24" s="23" t="s">
        <v>28</v>
      </c>
      <c r="C24" s="23"/>
      <c r="D24" s="24"/>
      <c r="K24" s="3"/>
    </row>
    <row r="25" spans="2:11" ht="12.75">
      <c r="B25" s="23" t="s">
        <v>29</v>
      </c>
      <c r="C25" s="23"/>
      <c r="D25" s="24"/>
      <c r="E25">
        <v>5171</v>
      </c>
      <c r="F25">
        <v>11</v>
      </c>
      <c r="G25">
        <v>11</v>
      </c>
      <c r="H25">
        <v>12</v>
      </c>
      <c r="I25">
        <v>12</v>
      </c>
      <c r="J25">
        <v>14</v>
      </c>
      <c r="K25" s="3">
        <v>14</v>
      </c>
    </row>
    <row r="26" spans="2:11" ht="12.75">
      <c r="B26" s="23" t="s">
        <v>30</v>
      </c>
      <c r="C26" s="23"/>
      <c r="D26" s="24"/>
      <c r="E26">
        <v>5171</v>
      </c>
      <c r="F26">
        <v>23</v>
      </c>
      <c r="G26">
        <v>10</v>
      </c>
      <c r="H26">
        <v>15</v>
      </c>
      <c r="I26">
        <v>20</v>
      </c>
      <c r="J26">
        <v>20</v>
      </c>
      <c r="K26" s="3">
        <v>20</v>
      </c>
    </row>
    <row r="27" spans="2:11" ht="12.75">
      <c r="B27" s="23" t="s">
        <v>20</v>
      </c>
      <c r="C27" s="23"/>
      <c r="D27" s="24"/>
      <c r="E27">
        <v>5171</v>
      </c>
      <c r="F27">
        <v>130</v>
      </c>
      <c r="K27" s="3"/>
    </row>
    <row r="28" spans="2:11" ht="12.75">
      <c r="B28" s="23" t="s">
        <v>31</v>
      </c>
      <c r="C28" s="23"/>
      <c r="D28" s="24"/>
      <c r="E28">
        <v>5171</v>
      </c>
      <c r="F28">
        <v>250</v>
      </c>
      <c r="G28">
        <v>200</v>
      </c>
      <c r="K28" s="3"/>
    </row>
    <row r="29" spans="2:11" ht="12.75">
      <c r="B29" s="23" t="s">
        <v>32</v>
      </c>
      <c r="C29" s="23"/>
      <c r="D29" s="24"/>
      <c r="E29">
        <v>5171</v>
      </c>
      <c r="F29">
        <v>0.5</v>
      </c>
      <c r="G29">
        <v>80</v>
      </c>
      <c r="H29">
        <v>2</v>
      </c>
      <c r="I29">
        <v>2</v>
      </c>
      <c r="J29">
        <v>3</v>
      </c>
      <c r="K29" s="3">
        <v>3</v>
      </c>
    </row>
    <row r="30" spans="2:11" ht="12.75">
      <c r="B30" s="23" t="s">
        <v>33</v>
      </c>
      <c r="C30" s="23"/>
      <c r="D30" s="24"/>
      <c r="E30">
        <v>5171</v>
      </c>
      <c r="F30">
        <v>160</v>
      </c>
      <c r="G30">
        <v>180</v>
      </c>
      <c r="H30">
        <v>180</v>
      </c>
      <c r="I30">
        <v>160</v>
      </c>
      <c r="K30" s="3"/>
    </row>
    <row r="31" spans="2:11" ht="12.75">
      <c r="B31" s="23" t="s">
        <v>37</v>
      </c>
      <c r="C31" s="23"/>
      <c r="D31" s="24"/>
      <c r="E31">
        <v>5171</v>
      </c>
      <c r="F31">
        <v>150</v>
      </c>
      <c r="K31" s="3"/>
    </row>
    <row r="32" spans="2:11" ht="12.75">
      <c r="B32" s="23" t="s">
        <v>34</v>
      </c>
      <c r="C32" s="23"/>
      <c r="D32" s="24"/>
      <c r="E32">
        <v>5171</v>
      </c>
      <c r="F32">
        <v>28</v>
      </c>
      <c r="G32">
        <v>28</v>
      </c>
      <c r="H32">
        <v>28</v>
      </c>
      <c r="I32">
        <v>30</v>
      </c>
      <c r="J32">
        <v>30</v>
      </c>
      <c r="K32" s="3">
        <v>30</v>
      </c>
    </row>
    <row r="33" spans="2:11" ht="12.75">
      <c r="B33" s="23" t="s">
        <v>35</v>
      </c>
      <c r="C33" s="23"/>
      <c r="D33" s="24"/>
      <c r="E33">
        <v>5171</v>
      </c>
      <c r="F33">
        <v>69.44</v>
      </c>
      <c r="G33">
        <v>70</v>
      </c>
      <c r="H33">
        <v>70</v>
      </c>
      <c r="I33">
        <v>70</v>
      </c>
      <c r="J33">
        <v>70</v>
      </c>
      <c r="K33" s="3">
        <v>70</v>
      </c>
    </row>
    <row r="34" spans="2:11" ht="12.75">
      <c r="B34" s="23" t="s">
        <v>36</v>
      </c>
      <c r="C34" s="23"/>
      <c r="D34" s="24"/>
      <c r="E34">
        <v>5171</v>
      </c>
      <c r="F34">
        <v>27</v>
      </c>
      <c r="G34">
        <v>27</v>
      </c>
      <c r="H34">
        <v>27</v>
      </c>
      <c r="I34">
        <v>28</v>
      </c>
      <c r="J34">
        <v>28</v>
      </c>
      <c r="K34" s="3">
        <v>28</v>
      </c>
    </row>
    <row r="35" spans="1:11" ht="12.75">
      <c r="A35" s="22"/>
      <c r="B35" s="23" t="s">
        <v>39</v>
      </c>
      <c r="D35" s="3"/>
      <c r="E35">
        <v>5171</v>
      </c>
      <c r="G35">
        <v>180</v>
      </c>
      <c r="K35" s="3"/>
    </row>
    <row r="36" spans="2:11" ht="12.75">
      <c r="B36" s="23" t="s">
        <v>40</v>
      </c>
      <c r="D36" s="3"/>
      <c r="E36">
        <v>5171</v>
      </c>
      <c r="G36">
        <v>150</v>
      </c>
      <c r="K36" s="3"/>
    </row>
    <row r="37" spans="2:11" ht="12.75">
      <c r="B37" s="23" t="s">
        <v>43</v>
      </c>
      <c r="D37" s="3"/>
      <c r="E37">
        <v>5171</v>
      </c>
      <c r="H37">
        <v>100</v>
      </c>
      <c r="K37" s="3"/>
    </row>
    <row r="38" spans="2:11" ht="12.75">
      <c r="B38" s="23" t="s">
        <v>41</v>
      </c>
      <c r="D38" s="3"/>
      <c r="E38">
        <v>5171</v>
      </c>
      <c r="J38">
        <v>80</v>
      </c>
      <c r="K38" s="3">
        <v>80</v>
      </c>
    </row>
    <row r="39" spans="2:11" ht="12.75">
      <c r="B39" s="23" t="s">
        <v>42</v>
      </c>
      <c r="D39" s="3"/>
      <c r="E39">
        <v>5171</v>
      </c>
      <c r="I39">
        <v>240</v>
      </c>
      <c r="K39" s="3"/>
    </row>
    <row r="40" spans="2:11" ht="12.75">
      <c r="B40" s="23" t="s">
        <v>44</v>
      </c>
      <c r="D40" s="3"/>
      <c r="E40">
        <v>5171</v>
      </c>
      <c r="J40">
        <v>120</v>
      </c>
      <c r="K40" s="3"/>
    </row>
    <row r="41" spans="4:11" ht="12.75">
      <c r="D41" s="3"/>
      <c r="K41" s="3"/>
    </row>
    <row r="42" spans="4:11" ht="12.75">
      <c r="D42" s="3"/>
      <c r="K42" s="3"/>
    </row>
    <row r="43" spans="1:11" ht="12.75">
      <c r="A43" t="s">
        <v>6</v>
      </c>
      <c r="D43" s="3"/>
      <c r="F43">
        <f aca="true" t="shared" si="3" ref="F43:K43">SUM(F45:F51)</f>
        <v>4</v>
      </c>
      <c r="G43">
        <f t="shared" si="3"/>
        <v>704</v>
      </c>
      <c r="H43">
        <f t="shared" si="3"/>
        <v>154</v>
      </c>
      <c r="I43">
        <f t="shared" si="3"/>
        <v>704</v>
      </c>
      <c r="J43">
        <f t="shared" si="3"/>
        <v>1204</v>
      </c>
      <c r="K43" s="3">
        <f t="shared" si="3"/>
        <v>1504</v>
      </c>
    </row>
    <row r="44" spans="2:11" ht="12.75">
      <c r="B44" t="s">
        <v>7</v>
      </c>
      <c r="D44" s="3"/>
      <c r="K44" s="3"/>
    </row>
    <row r="45" spans="2:11" ht="12.75">
      <c r="B45" t="s">
        <v>38</v>
      </c>
      <c r="D45" s="3"/>
      <c r="E45">
        <v>6127</v>
      </c>
      <c r="F45">
        <v>4</v>
      </c>
      <c r="G45">
        <v>4</v>
      </c>
      <c r="H45">
        <v>4</v>
      </c>
      <c r="I45">
        <v>4</v>
      </c>
      <c r="J45">
        <v>4</v>
      </c>
      <c r="K45" s="3">
        <v>4</v>
      </c>
    </row>
    <row r="46" spans="2:11" ht="12.75">
      <c r="B46" t="s">
        <v>8</v>
      </c>
      <c r="D46" s="3"/>
      <c r="I46">
        <v>700</v>
      </c>
      <c r="K46" s="3"/>
    </row>
    <row r="47" spans="2:11" ht="12.75">
      <c r="B47" t="s">
        <v>45</v>
      </c>
      <c r="D47" s="3"/>
      <c r="G47">
        <v>550</v>
      </c>
      <c r="K47" s="3"/>
    </row>
    <row r="48" spans="2:11" ht="12.75">
      <c r="B48" t="s">
        <v>46</v>
      </c>
      <c r="D48" s="3"/>
      <c r="G48">
        <v>150</v>
      </c>
      <c r="K48" s="3"/>
    </row>
    <row r="49" spans="2:11" ht="12.75">
      <c r="B49" t="s">
        <v>47</v>
      </c>
      <c r="D49" s="3"/>
      <c r="H49">
        <v>150</v>
      </c>
      <c r="K49" s="3"/>
    </row>
    <row r="50" spans="2:11" ht="12.75">
      <c r="B50" t="s">
        <v>48</v>
      </c>
      <c r="D50" s="3"/>
      <c r="J50">
        <v>1200</v>
      </c>
      <c r="K50" s="3"/>
    </row>
    <row r="51" spans="2:11" ht="12.75">
      <c r="B51" t="s">
        <v>49</v>
      </c>
      <c r="D51" s="3"/>
      <c r="K51" s="3">
        <v>1500</v>
      </c>
    </row>
    <row r="52" spans="1:11" ht="12.75">
      <c r="A52" t="s">
        <v>50</v>
      </c>
      <c r="D52" s="3"/>
      <c r="K52" s="3"/>
    </row>
    <row r="53" spans="1:11" ht="12.75">
      <c r="A53" s="19" t="s">
        <v>10</v>
      </c>
      <c r="B53" s="13"/>
      <c r="C53" s="13"/>
      <c r="D53" s="14"/>
      <c r="E53" s="13"/>
      <c r="F53" s="20">
        <f aca="true" t="shared" si="4" ref="F53:K53">SUM(F15+F43)</f>
        <v>5679.99</v>
      </c>
      <c r="G53" s="20">
        <f t="shared" si="4"/>
        <v>5679.99</v>
      </c>
      <c r="H53" s="20">
        <f t="shared" si="4"/>
        <v>5714.1</v>
      </c>
      <c r="I53" s="20">
        <f t="shared" si="4"/>
        <v>5721.5</v>
      </c>
      <c r="J53" s="20">
        <f t="shared" si="4"/>
        <v>5776.5</v>
      </c>
      <c r="K53" s="21">
        <f t="shared" si="4"/>
        <v>5776.5</v>
      </c>
    </row>
    <row r="54" spans="1:11" ht="12.75">
      <c r="A54" s="1"/>
      <c r="D54" s="3"/>
      <c r="F54" s="1"/>
      <c r="G54" s="1"/>
      <c r="H54" s="1"/>
      <c r="I54" s="1"/>
      <c r="J54" s="1"/>
      <c r="K54" s="7"/>
    </row>
    <row r="55" spans="1:11" ht="12.75">
      <c r="A55" s="1" t="s">
        <v>12</v>
      </c>
      <c r="D55" s="3"/>
      <c r="F55" s="1">
        <f aca="true" t="shared" si="5" ref="F55:K55">SUM(F13-F53)</f>
        <v>280.0000000000009</v>
      </c>
      <c r="G55" s="1">
        <f t="shared" si="5"/>
        <v>280.0000000000009</v>
      </c>
      <c r="H55" s="1">
        <f t="shared" si="5"/>
        <v>280</v>
      </c>
      <c r="I55" s="1">
        <f t="shared" si="5"/>
        <v>280</v>
      </c>
      <c r="J55" s="1">
        <f t="shared" si="5"/>
        <v>280</v>
      </c>
      <c r="K55" s="7">
        <f t="shared" si="5"/>
        <v>280</v>
      </c>
    </row>
    <row r="56" spans="1:11" ht="12.75">
      <c r="A56" s="8"/>
      <c r="B56" s="9"/>
      <c r="C56" s="9"/>
      <c r="D56" s="10"/>
      <c r="E56" s="9"/>
      <c r="F56" s="8"/>
      <c r="G56" s="8"/>
      <c r="H56" s="8"/>
      <c r="I56" s="8"/>
      <c r="J56" s="8"/>
      <c r="K56" s="11"/>
    </row>
    <row r="57" spans="1:11" ht="12.75">
      <c r="A57" s="4" t="s">
        <v>9</v>
      </c>
      <c r="B57" s="4"/>
      <c r="C57" s="4"/>
      <c r="D57" s="5"/>
      <c r="E57" s="4"/>
      <c r="F57" s="4">
        <v>280</v>
      </c>
      <c r="G57" s="4">
        <v>280</v>
      </c>
      <c r="H57" s="4">
        <v>280</v>
      </c>
      <c r="I57" s="4">
        <v>280</v>
      </c>
      <c r="J57" s="4">
        <v>280</v>
      </c>
      <c r="K57" s="5">
        <v>280</v>
      </c>
    </row>
    <row r="59" spans="5:11" ht="12.75">
      <c r="E59" s="2"/>
      <c r="G59" s="2"/>
      <c r="H59" s="2"/>
      <c r="I59" s="2"/>
      <c r="J59" s="2"/>
      <c r="K59" s="2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Vranová Lhota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Obec</cp:lastModifiedBy>
  <cp:lastPrinted>2016-10-19T14:45:39Z</cp:lastPrinted>
  <dcterms:created xsi:type="dcterms:W3CDTF">2006-01-24T13:34:50Z</dcterms:created>
  <dcterms:modified xsi:type="dcterms:W3CDTF">2017-10-23T11:12:59Z</dcterms:modified>
  <cp:category/>
  <cp:version/>
  <cp:contentType/>
  <cp:contentStatus/>
</cp:coreProperties>
</file>